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5" i="1"/>
  <c r="H21" i="1"/>
  <c r="H48" i="1" l="1"/>
  <c r="H27" i="1"/>
  <c r="H16" i="1"/>
  <c r="H31" i="1"/>
  <c r="H28" i="1" l="1"/>
  <c r="H20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<sst xmlns="http://schemas.openxmlformats.org/spreadsheetml/2006/main" count="48" uniqueCount="28">
  <si>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</si>
  <si>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</si>
  <si>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</si>
  <si>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</si>
  <si>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</si>
  <si>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</si>
  <si>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</si>
  <si>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</si>
  <si>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</si>
  <si>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</si>
  <si>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</si>
  <si>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</si>
  <si>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</si>
  <si>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</si>
  <si>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</si>
  <si>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</si>
  <si>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</si>
  <si>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</si>
  <si>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</si>
  <si>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</si>
  <si>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</si>
  <si>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</si>
  <si>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</si>
  <si>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</si>
  <si>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</si>
  <si>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Dana:12.02.2020.</t>
  </si>
  <si>
    <t>Primljena i neutrošena participacija od 12.02.2020.</t>
  </si>
  <si>
    <t>Dana 12.02.2020.godine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</si>
</sst>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43873</v>
      </c>
      <c r="H12" s="23">
        <v>7066716.7400000002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43873</v>
      </c>
      <c r="H13" s="3">
        <f>H14+H25-H32-H42</f>
        <v>7061258.8199999994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43873</v>
      </c>
      <c r="H14" s="4">
        <f>H15+H16+H17+H18+H19+H20+H21+H22+H23+H24</f>
        <v>6489454.8599999994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/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</f>
        <v>2502332.1199999992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</f>
        <v>2443396.6199999996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</f>
        <v>460000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43873</v>
      </c>
      <c r="H25" s="4">
        <f>H26+H27+H28+H29+H30+H31</f>
        <v>571803.96000000008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</f>
        <v>396022.85000000009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</f>
        <v>32182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43873</v>
      </c>
      <c r="H32" s="5">
        <f>SUM(H33:H41)</f>
        <v>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43873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43873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</f>
        <v>5457.9200000001292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7066716.7399999993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2020-02-13T10:11:21Z</dcterms:modified>
</cp:coreProperties>
</file>